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A0B7A063-51C1-4516-8001-28CF5FAC539F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행사소식'!$A$3:$E$35</definedName>
    <definedName name="_xlnm.Print_Area" localSheetId="0">'주간 행사소식'!$A$1:$E$35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2" i="2" l="1"/>
  <c r="E16" i="2" l="1"/>
  <c r="E17" i="2"/>
  <c r="E18" i="2"/>
  <c r="E13" i="2"/>
  <c r="E6" i="2"/>
  <c r="E7" i="2"/>
  <c r="E28" i="2"/>
  <c r="E33" i="2"/>
  <c r="E23" i="2"/>
  <c r="E24" i="2"/>
  <c r="E25" i="2"/>
  <c r="E26" i="2"/>
  <c r="E27" i="2"/>
  <c r="E29" i="2"/>
  <c r="E30" i="2"/>
  <c r="E31" i="2"/>
  <c r="E8" i="2"/>
  <c r="E9" i="2"/>
  <c r="E35" i="2" l="1"/>
  <c r="E19" i="2"/>
  <c r="E20" i="2"/>
  <c r="E21" i="2"/>
  <c r="E22" i="2"/>
  <c r="E5" i="2"/>
  <c r="E10" i="2"/>
  <c r="E11" i="2"/>
  <c r="E12" i="2"/>
  <c r="E14" i="2"/>
  <c r="E4" i="2"/>
</calcChain>
</file>

<file path=xl/sharedStrings.xml><?xml version="1.0" encoding="utf-8"?>
<sst xmlns="http://schemas.openxmlformats.org/spreadsheetml/2006/main" count="76" uniqueCount="70">
  <si>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</si>
  <si>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</si>
  <si>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</si>
  <si>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</si>
  <si>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</si>
  <si>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신풍면 행정복지센터 회의실</t>
    <phoneticPr fontId="18" type="noConversion"/>
  </si>
  <si>
    <t>의당면 행정복지센터 회의실</t>
    <phoneticPr fontId="18" type="noConversion"/>
  </si>
  <si>
    <t>탄천면 행정복지센터 회의실</t>
    <phoneticPr fontId="18" type="noConversion"/>
  </si>
  <si>
    <t>신관동 행정복지센터 회의실</t>
    <phoneticPr fontId="18" type="noConversion"/>
  </si>
  <si>
    <t>정안면 행정복지센터 대회의실</t>
    <phoneticPr fontId="18" type="noConversion"/>
  </si>
  <si>
    <t>7. 13.(월)</t>
    <phoneticPr fontId="18" type="noConversion"/>
  </si>
  <si>
    <t>7. 14.(화)</t>
    <phoneticPr fontId="18" type="noConversion"/>
  </si>
  <si>
    <t>7. 15.(수)</t>
    <phoneticPr fontId="18" type="noConversion"/>
  </si>
  <si>
    <t>7. 16.(목)</t>
    <phoneticPr fontId="18" type="noConversion"/>
  </si>
  <si>
    <t>7. 18.(일)</t>
    <phoneticPr fontId="18" type="noConversion"/>
  </si>
  <si>
    <t>7. 17.(금)</t>
    <phoneticPr fontId="18" type="noConversion"/>
  </si>
  <si>
    <t>7. 18.(토)</t>
    <phoneticPr fontId="18" type="noConversion"/>
  </si>
  <si>
    <t>의당면 지역사회보장협의체 정기회의</t>
    <phoneticPr fontId="18" type="noConversion"/>
  </si>
  <si>
    <t>옥룡동 자율방재단 정기회의</t>
    <phoneticPr fontId="18" type="noConversion"/>
  </si>
  <si>
    <t>탄천면 주민자치회 7월 정기회의</t>
    <phoneticPr fontId="18" type="noConversion"/>
  </si>
  <si>
    <t>신관동 단체장협의회 정기회의</t>
    <phoneticPr fontId="18" type="noConversion"/>
  </si>
  <si>
    <t>중학동 다문화행복모임 프로그램</t>
    <phoneticPr fontId="18" type="noConversion"/>
  </si>
  <si>
    <t>중학동 행정복지센터 회의실</t>
    <phoneticPr fontId="18" type="noConversion"/>
  </si>
  <si>
    <t>사곡면 이장단-세종시 보람동 통장단 교류협력 워크숍</t>
    <phoneticPr fontId="18" type="noConversion"/>
  </si>
  <si>
    <t>한국문화연수원</t>
    <phoneticPr fontId="18" type="noConversion"/>
  </si>
  <si>
    <t>정안면 7월 이장회의</t>
    <phoneticPr fontId="18" type="noConversion"/>
  </si>
  <si>
    <t>신풍면 체육회 임원회의</t>
    <phoneticPr fontId="18" type="noConversion"/>
  </si>
  <si>
    <t>월송동 효(孝)꾸러미 나눔행사</t>
    <phoneticPr fontId="18" type="noConversion"/>
  </si>
  <si>
    <t>월송동 행정복지센터 현관</t>
    <phoneticPr fontId="18" type="noConversion"/>
  </si>
  <si>
    <t>월송동 기관단체장협의회 7월 월례회의</t>
    <phoneticPr fontId="18" type="noConversion"/>
  </si>
  <si>
    <t>월송동 행정복지센터 열린토론실</t>
    <phoneticPr fontId="18" type="noConversion"/>
  </si>
  <si>
    <t>중학동 7월 통장회의</t>
    <phoneticPr fontId="18" type="noConversion"/>
  </si>
  <si>
    <t>이인면 달산리(남녀) 경로당 합동 생신상 차려드리기</t>
    <phoneticPr fontId="18" type="noConversion"/>
  </si>
  <si>
    <t>이인면 달산리(남) 경로당</t>
    <phoneticPr fontId="18" type="noConversion"/>
  </si>
  <si>
    <t>유구읍 공주 마이스터고 학생 환경정화 봉사활동</t>
    <phoneticPr fontId="18" type="noConversion"/>
  </si>
  <si>
    <t>공주 마이스터고등학교</t>
    <phoneticPr fontId="18" type="noConversion"/>
  </si>
  <si>
    <t>중학동 새마을협의회 7월 월례회의</t>
    <phoneticPr fontId="18" type="noConversion"/>
  </si>
  <si>
    <t>이인면 행정복지센터 회의실</t>
    <phoneticPr fontId="18" type="noConversion"/>
  </si>
  <si>
    <t>이인면 _ 금강 공주 3권역 하천 기본계획 설명회</t>
    <phoneticPr fontId="18" type="noConversion"/>
  </si>
  <si>
    <t>사곡면 새마을협의회 7월 월례회의</t>
    <phoneticPr fontId="18" type="noConversion"/>
  </si>
  <si>
    <t>사곡면 행정복지센터 회의실</t>
    <phoneticPr fontId="18" type="noConversion"/>
  </si>
  <si>
    <t>신풍면 주민자치회 7월 정기회의</t>
    <phoneticPr fontId="18" type="noConversion"/>
  </si>
  <si>
    <t>신풍면 행정복지센터 회의실</t>
    <phoneticPr fontId="18" type="noConversion"/>
  </si>
  <si>
    <t>정안면 제6기 지역사회보장협의체 위촉식</t>
    <phoneticPr fontId="18" type="noConversion"/>
  </si>
  <si>
    <t>이인면 이곡리 경로당 합동생신상 차려드리기</t>
    <phoneticPr fontId="18" type="noConversion"/>
  </si>
  <si>
    <t>이곡리 경로당</t>
    <phoneticPr fontId="18" type="noConversion"/>
  </si>
  <si>
    <t>우성면 새마을협의회 7월 월례회의</t>
    <phoneticPr fontId="18" type="noConversion"/>
  </si>
  <si>
    <t>우성면 행정복지센터 대회의실</t>
    <phoneticPr fontId="18" type="noConversion"/>
  </si>
  <si>
    <t>유구읍 _ 2030년 공주시 공업지역 기본계획 공청회</t>
    <phoneticPr fontId="18" type="noConversion"/>
  </si>
  <si>
    <t>유구읍 행정복지센터 회의실</t>
    <phoneticPr fontId="18" type="noConversion"/>
  </si>
  <si>
    <t>월송동 지역사회보장협의체 위촉식</t>
    <phoneticPr fontId="18" type="noConversion"/>
  </si>
  <si>
    <t>정안면 광정3리 마을회관 개관식 및 초복행사</t>
    <phoneticPr fontId="18" type="noConversion"/>
  </si>
  <si>
    <t>광정3리 마을회관</t>
    <phoneticPr fontId="18" type="noConversion"/>
  </si>
  <si>
    <t>금빛탄천 행복발전소</t>
    <phoneticPr fontId="18" type="noConversion"/>
  </si>
  <si>
    <t>탄천면</t>
    <phoneticPr fontId="18" type="noConversion"/>
  </si>
  <si>
    <t>탄천농협 육가공 공장 준공식</t>
    <phoneticPr fontId="18" type="noConversion"/>
  </si>
  <si>
    <t>탄천농협 주차장</t>
    <phoneticPr fontId="18" type="noConversion"/>
  </si>
  <si>
    <t>계룡면 지역사회보장협의체 회의</t>
    <phoneticPr fontId="18" type="noConversion"/>
  </si>
  <si>
    <t>계룡면 행정복지센터 대회의실</t>
    <phoneticPr fontId="18" type="noConversion"/>
  </si>
  <si>
    <t>신풍면 새마을회 초복맞이 토종닭 나눔 행사</t>
    <phoneticPr fontId="18" type="noConversion"/>
  </si>
  <si>
    <t>신풍면 행정복지센터</t>
    <phoneticPr fontId="18" type="noConversion"/>
  </si>
  <si>
    <t>금학동 주민자치회 7월 정기회의</t>
    <phoneticPr fontId="18" type="noConversion"/>
  </si>
  <si>
    <t>금학동 행정복지센터 회의실</t>
    <phoneticPr fontId="18" type="noConversion"/>
  </si>
  <si>
    <t>금학동 지역사회보장협의체 위촉식 및 회의</t>
    <phoneticPr fontId="18" type="noConversion"/>
  </si>
  <si>
    <t>옥룡동 행정복지센터 대회의실</t>
    <phoneticPr fontId="18" type="noConversion"/>
  </si>
  <si>
    <t>신관동 초복맞이 건강한 여름나기 나눔행사</t>
    <phoneticPr fontId="18" type="noConversion"/>
  </si>
  <si>
    <t>신관동 행정복지센터 앞마당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</si>
  <si>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13. ~ 7. 19.)</t>
    </r>
    <r>
      <rPr>
        <b/>
        <sz val="28"/>
        <color theme="1"/>
        <rFont val="맑은 고딕"/>
        <family val="3"/>
        <charset val="129"/>
        <scheme val="major"/>
      </rPr>
      <t xml:space="preserve"> / 읍면동 복날 행사 별도 게시</t>
    </r>
    <phoneticPr fontId="18" type="noConversion"/>
  </si>
  <si>
    <t>제헌절</t>
    <phoneticPr fontId="18" type="noConversion"/>
  </si>
  <si>
    <t>금빛탄천 행복버스킹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</si>
</sst>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shrinkToFit="1"/>
    </xf>
    <xf numFmtId="0" fontId="24" fillId="0" borderId="19" xfId="0" applyFont="1" applyBorder="1" applyAlignment="1">
      <alignment vertical="center" shrinkToFit="1"/>
    </xf>
    <xf numFmtId="0" fontId="24" fillId="0" borderId="19" xfId="0" applyFont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24" fillId="0" borderId="21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 shrinkToFit="1"/>
    </xf>
    <xf numFmtId="0" fontId="25" fillId="0" borderId="21" xfId="0" applyFont="1" applyBorder="1" applyAlignment="1">
      <alignment horizontal="center" vertical="center" shrinkToFit="1"/>
    </xf>
    <xf numFmtId="0" fontId="25" fillId="0" borderId="24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20" fontId="21" fillId="0" borderId="16" xfId="0" applyNumberFormat="1" applyFont="1" applyFill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0" t="s">
        <v>67</v>
      </c>
      <c r="B1" s="21"/>
      <c r="C1" s="21"/>
      <c r="D1" s="21"/>
      <c r="E1" s="22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6" t="s">
        <v>10</v>
      </c>
      <c r="B4" s="9">
        <v>0.45833333333333331</v>
      </c>
      <c r="C4" s="13" t="s">
        <v>17</v>
      </c>
      <c r="D4" s="10" t="s">
        <v>6</v>
      </c>
      <c r="E4" s="12" t="str">
        <f>LEFT(C4,3)</f>
        <v>의당면</v>
      </c>
    </row>
    <row r="5" spans="1:5" s="5" customFormat="1" ht="60" customHeight="1" x14ac:dyDescent="0.3">
      <c r="A5" s="27"/>
      <c r="B5" s="9">
        <v>0.45833333333333331</v>
      </c>
      <c r="C5" s="13" t="s">
        <v>18</v>
      </c>
      <c r="D5" s="10" t="s">
        <v>64</v>
      </c>
      <c r="E5" s="12" t="str">
        <f t="shared" ref="E5:E35" si="0">LEFT(C5,3)</f>
        <v>옥룡동</v>
      </c>
    </row>
    <row r="6" spans="1:5" s="5" customFormat="1" ht="60" customHeight="1" x14ac:dyDescent="0.3">
      <c r="A6" s="27"/>
      <c r="B6" s="9">
        <v>0.45833333333333331</v>
      </c>
      <c r="C6" s="13" t="s">
        <v>19</v>
      </c>
      <c r="D6" s="10" t="s">
        <v>7</v>
      </c>
      <c r="E6" s="12" t="str">
        <f>LEFT(C6,3)</f>
        <v>탄천면</v>
      </c>
    </row>
    <row r="7" spans="1:5" s="5" customFormat="1" ht="60" customHeight="1" x14ac:dyDescent="0.3">
      <c r="A7" s="27"/>
      <c r="B7" s="9">
        <v>0.58333333333333337</v>
      </c>
      <c r="C7" s="13" t="s">
        <v>59</v>
      </c>
      <c r="D7" s="10" t="s">
        <v>60</v>
      </c>
      <c r="E7" s="12" t="str">
        <f t="shared" si="0"/>
        <v>신풍면</v>
      </c>
    </row>
    <row r="8" spans="1:5" s="5" customFormat="1" ht="60" customHeight="1" x14ac:dyDescent="0.3">
      <c r="A8" s="27"/>
      <c r="B8" s="9">
        <v>0.77083333333333337</v>
      </c>
      <c r="C8" s="13" t="s">
        <v>20</v>
      </c>
      <c r="D8" s="10" t="s">
        <v>8</v>
      </c>
      <c r="E8" s="12" t="str">
        <f>LEFT(C8,3)</f>
        <v>신관동</v>
      </c>
    </row>
    <row r="9" spans="1:5" s="5" customFormat="1" ht="60" customHeight="1" x14ac:dyDescent="0.3">
      <c r="A9" s="28"/>
      <c r="B9" s="9">
        <v>0.79166666666666663</v>
      </c>
      <c r="C9" s="13" t="s">
        <v>21</v>
      </c>
      <c r="D9" s="10" t="s">
        <v>22</v>
      </c>
      <c r="E9" s="12" t="str">
        <f t="shared" si="0"/>
        <v>중학동</v>
      </c>
    </row>
    <row r="10" spans="1:5" s="5" customFormat="1" ht="60" customHeight="1" x14ac:dyDescent="0.3">
      <c r="A10" s="17"/>
      <c r="B10" s="9">
        <v>0.41666666666666669</v>
      </c>
      <c r="C10" s="13" t="s">
        <v>23</v>
      </c>
      <c r="D10" s="10" t="s">
        <v>24</v>
      </c>
      <c r="E10" s="12" t="str">
        <f t="shared" si="0"/>
        <v>사곡면</v>
      </c>
    </row>
    <row r="11" spans="1:5" s="5" customFormat="1" ht="60" customHeight="1" x14ac:dyDescent="0.3">
      <c r="A11" s="27" t="s">
        <v>11</v>
      </c>
      <c r="B11" s="9">
        <v>0.4375</v>
      </c>
      <c r="C11" s="13" t="s">
        <v>25</v>
      </c>
      <c r="D11" s="10" t="s">
        <v>9</v>
      </c>
      <c r="E11" s="12" t="str">
        <f t="shared" si="0"/>
        <v>정안면</v>
      </c>
    </row>
    <row r="12" spans="1:5" s="5" customFormat="1" ht="60" customHeight="1" x14ac:dyDescent="0.3">
      <c r="A12" s="27"/>
      <c r="B12" s="9">
        <v>0.45833333333333298</v>
      </c>
      <c r="C12" s="11" t="s">
        <v>26</v>
      </c>
      <c r="D12" s="10" t="s">
        <v>5</v>
      </c>
      <c r="E12" s="12" t="str">
        <f t="shared" si="0"/>
        <v>신풍면</v>
      </c>
    </row>
    <row r="13" spans="1:5" s="5" customFormat="1" ht="60" customHeight="1" x14ac:dyDescent="0.3">
      <c r="A13" s="27"/>
      <c r="B13" s="9">
        <v>0.66666666666666663</v>
      </c>
      <c r="C13" s="11" t="s">
        <v>27</v>
      </c>
      <c r="D13" s="10" t="s">
        <v>28</v>
      </c>
      <c r="E13" s="12" t="str">
        <f t="shared" ref="E13" si="1">LEFT(C13,3)</f>
        <v>월송동</v>
      </c>
    </row>
    <row r="14" spans="1:5" s="5" customFormat="1" ht="60" customHeight="1" x14ac:dyDescent="0.3">
      <c r="A14" s="28"/>
      <c r="B14" s="9">
        <v>0.70833333333333337</v>
      </c>
      <c r="C14" s="11" t="s">
        <v>61</v>
      </c>
      <c r="D14" s="10" t="s">
        <v>62</v>
      </c>
      <c r="E14" s="12" t="str">
        <f t="shared" si="0"/>
        <v>금학동</v>
      </c>
    </row>
    <row r="15" spans="1:5" s="5" customFormat="1" ht="60" customHeight="1" x14ac:dyDescent="0.3">
      <c r="A15" s="18"/>
      <c r="B15" s="9">
        <v>0.41666666666666669</v>
      </c>
      <c r="C15" s="11" t="s">
        <v>55</v>
      </c>
      <c r="D15" s="10" t="s">
        <v>56</v>
      </c>
      <c r="E15" s="12" t="s">
        <v>54</v>
      </c>
    </row>
    <row r="16" spans="1:5" s="5" customFormat="1" ht="60" customHeight="1" x14ac:dyDescent="0.3">
      <c r="A16" s="27" t="s">
        <v>12</v>
      </c>
      <c r="B16" s="9">
        <v>0.41666666666666669</v>
      </c>
      <c r="C16" s="11" t="s">
        <v>65</v>
      </c>
      <c r="D16" s="10" t="s">
        <v>66</v>
      </c>
      <c r="E16" s="12" t="str">
        <f t="shared" si="0"/>
        <v>신관동</v>
      </c>
    </row>
    <row r="17" spans="1:5" s="5" customFormat="1" ht="60" customHeight="1" x14ac:dyDescent="0.3">
      <c r="A17" s="27"/>
      <c r="B17" s="9">
        <v>0.45833333333333331</v>
      </c>
      <c r="C17" s="11" t="s">
        <v>63</v>
      </c>
      <c r="D17" s="10" t="s">
        <v>62</v>
      </c>
      <c r="E17" s="12" t="str">
        <f t="shared" si="0"/>
        <v>금학동</v>
      </c>
    </row>
    <row r="18" spans="1:5" s="5" customFormat="1" ht="60" customHeight="1" x14ac:dyDescent="0.3">
      <c r="A18" s="27"/>
      <c r="B18" s="9">
        <v>0.45833333333333331</v>
      </c>
      <c r="C18" s="11" t="s">
        <v>29</v>
      </c>
      <c r="D18" s="10" t="s">
        <v>30</v>
      </c>
      <c r="E18" s="12" t="str">
        <f t="shared" si="0"/>
        <v>월송동</v>
      </c>
    </row>
    <row r="19" spans="1:5" s="5" customFormat="1" ht="60" customHeight="1" x14ac:dyDescent="0.3">
      <c r="A19" s="27"/>
      <c r="B19" s="9">
        <v>0.45833333333333398</v>
      </c>
      <c r="C19" s="11" t="s">
        <v>31</v>
      </c>
      <c r="D19" s="10" t="s">
        <v>22</v>
      </c>
      <c r="E19" s="12" t="str">
        <f t="shared" si="0"/>
        <v>중학동</v>
      </c>
    </row>
    <row r="20" spans="1:5" s="5" customFormat="1" ht="60" customHeight="1" x14ac:dyDescent="0.3">
      <c r="A20" s="27"/>
      <c r="B20" s="9">
        <v>0.54166666666666663</v>
      </c>
      <c r="C20" s="11" t="s">
        <v>32</v>
      </c>
      <c r="D20" s="10" t="s">
        <v>33</v>
      </c>
      <c r="E20" s="12" t="str">
        <f t="shared" si="0"/>
        <v>이인면</v>
      </c>
    </row>
    <row r="21" spans="1:5" s="5" customFormat="1" ht="60" customHeight="1" x14ac:dyDescent="0.3">
      <c r="A21" s="27"/>
      <c r="B21" s="9">
        <v>0.625</v>
      </c>
      <c r="C21" s="11" t="s">
        <v>34</v>
      </c>
      <c r="D21" s="10" t="s">
        <v>35</v>
      </c>
      <c r="E21" s="12" t="str">
        <f t="shared" si="0"/>
        <v>유구읍</v>
      </c>
    </row>
    <row r="22" spans="1:5" s="5" customFormat="1" ht="60" customHeight="1" x14ac:dyDescent="0.3">
      <c r="A22" s="28"/>
      <c r="B22" s="9">
        <v>0.75</v>
      </c>
      <c r="C22" s="11" t="s">
        <v>36</v>
      </c>
      <c r="D22" s="10" t="s">
        <v>22</v>
      </c>
      <c r="E22" s="12" t="str">
        <f t="shared" si="0"/>
        <v>중학동</v>
      </c>
    </row>
    <row r="23" spans="1:5" s="5" customFormat="1" ht="60" customHeight="1" x14ac:dyDescent="0.3">
      <c r="A23" s="23" t="s">
        <v>13</v>
      </c>
      <c r="B23" s="9">
        <v>0.41666666666666669</v>
      </c>
      <c r="C23" s="11" t="s">
        <v>38</v>
      </c>
      <c r="D23" s="10" t="s">
        <v>37</v>
      </c>
      <c r="E23" s="12" t="str">
        <f t="shared" si="0"/>
        <v>이인면</v>
      </c>
    </row>
    <row r="24" spans="1:5" s="5" customFormat="1" ht="60" customHeight="1" x14ac:dyDescent="0.3">
      <c r="A24" s="24"/>
      <c r="B24" s="9">
        <v>0.41666666666666669</v>
      </c>
      <c r="C24" s="11" t="s">
        <v>39</v>
      </c>
      <c r="D24" s="10" t="s">
        <v>40</v>
      </c>
      <c r="E24" s="12" t="str">
        <f t="shared" si="0"/>
        <v>사곡면</v>
      </c>
    </row>
    <row r="25" spans="1:5" s="5" customFormat="1" ht="60" customHeight="1" x14ac:dyDescent="0.3">
      <c r="A25" s="24"/>
      <c r="B25" s="9">
        <v>0.4375</v>
      </c>
      <c r="C25" s="11" t="s">
        <v>41</v>
      </c>
      <c r="D25" s="10" t="s">
        <v>42</v>
      </c>
      <c r="E25" s="12" t="str">
        <f t="shared" si="0"/>
        <v>신풍면</v>
      </c>
    </row>
    <row r="26" spans="1:5" s="5" customFormat="1" ht="60" customHeight="1" x14ac:dyDescent="0.3">
      <c r="A26" s="24"/>
      <c r="B26" s="9">
        <v>0.4375</v>
      </c>
      <c r="C26" s="11" t="s">
        <v>43</v>
      </c>
      <c r="D26" s="10" t="s">
        <v>9</v>
      </c>
      <c r="E26" s="12" t="str">
        <f t="shared" si="0"/>
        <v>정안면</v>
      </c>
    </row>
    <row r="27" spans="1:5" s="5" customFormat="1" ht="60" customHeight="1" x14ac:dyDescent="0.3">
      <c r="A27" s="24"/>
      <c r="B27" s="9">
        <v>0.54166666666666663</v>
      </c>
      <c r="C27" s="11" t="s">
        <v>44</v>
      </c>
      <c r="D27" s="10" t="s">
        <v>45</v>
      </c>
      <c r="E27" s="12" t="str">
        <f t="shared" si="0"/>
        <v>이인면</v>
      </c>
    </row>
    <row r="28" spans="1:5" s="5" customFormat="1" ht="60" customHeight="1" x14ac:dyDescent="0.3">
      <c r="A28" s="24"/>
      <c r="B28" s="9">
        <v>0.58333333333333337</v>
      </c>
      <c r="C28" s="11" t="s">
        <v>57</v>
      </c>
      <c r="D28" s="10" t="s">
        <v>58</v>
      </c>
      <c r="E28" s="12" t="str">
        <f t="shared" si="0"/>
        <v>계룡면</v>
      </c>
    </row>
    <row r="29" spans="1:5" s="5" customFormat="1" ht="60" customHeight="1" x14ac:dyDescent="0.3">
      <c r="A29" s="24"/>
      <c r="B29" s="9">
        <v>0.58333333333333337</v>
      </c>
      <c r="C29" s="11" t="s">
        <v>46</v>
      </c>
      <c r="D29" s="10" t="s">
        <v>47</v>
      </c>
      <c r="E29" s="12" t="str">
        <f t="shared" si="0"/>
        <v>우성면</v>
      </c>
    </row>
    <row r="30" spans="1:5" s="5" customFormat="1" ht="60" customHeight="1" x14ac:dyDescent="0.3">
      <c r="A30" s="24"/>
      <c r="B30" s="9">
        <v>0.625</v>
      </c>
      <c r="C30" s="11" t="s">
        <v>48</v>
      </c>
      <c r="D30" s="10" t="s">
        <v>49</v>
      </c>
      <c r="E30" s="12" t="str">
        <f t="shared" si="0"/>
        <v>유구읍</v>
      </c>
    </row>
    <row r="31" spans="1:5" s="5" customFormat="1" ht="60" customHeight="1" x14ac:dyDescent="0.3">
      <c r="A31" s="25"/>
      <c r="B31" s="9">
        <v>0.70833333333333337</v>
      </c>
      <c r="C31" s="11" t="s">
        <v>50</v>
      </c>
      <c r="D31" s="10" t="s">
        <v>30</v>
      </c>
      <c r="E31" s="12" t="str">
        <f t="shared" si="0"/>
        <v>월송동</v>
      </c>
    </row>
    <row r="32" spans="1:5" s="5" customFormat="1" ht="60" customHeight="1" x14ac:dyDescent="0.3">
      <c r="A32" s="31" t="s">
        <v>15</v>
      </c>
      <c r="B32" s="9"/>
      <c r="C32" s="32" t="s">
        <v>68</v>
      </c>
      <c r="D32" s="10"/>
      <c r="E32" s="12" t="str">
        <f t="shared" si="0"/>
        <v>제헌절</v>
      </c>
    </row>
    <row r="33" spans="1:5" s="5" customFormat="1" ht="60" customHeight="1" x14ac:dyDescent="0.3">
      <c r="A33" s="29" t="s">
        <v>16</v>
      </c>
      <c r="B33" s="9">
        <v>0.45833333333333331</v>
      </c>
      <c r="C33" s="11" t="s">
        <v>51</v>
      </c>
      <c r="D33" s="10" t="s">
        <v>52</v>
      </c>
      <c r="E33" s="12" t="str">
        <f t="shared" si="0"/>
        <v>정안면</v>
      </c>
    </row>
    <row r="34" spans="1:5" s="5" customFormat="1" ht="60" customHeight="1" x14ac:dyDescent="0.3">
      <c r="A34" s="30"/>
      <c r="B34" s="9">
        <v>0.79166666666666663</v>
      </c>
      <c r="C34" s="11" t="s">
        <v>69</v>
      </c>
      <c r="D34" s="10" t="s">
        <v>53</v>
      </c>
      <c r="E34" s="12" t="s">
        <v>54</v>
      </c>
    </row>
    <row r="35" spans="1:5" s="5" customFormat="1" ht="60" customHeight="1" thickBot="1" x14ac:dyDescent="0.35">
      <c r="A35" s="19" t="s">
        <v>14</v>
      </c>
      <c r="B35" s="14"/>
      <c r="C35" s="15"/>
      <c r="D35" s="14"/>
      <c r="E35" s="16" t="str">
        <f t="shared" si="0"/>
        <v/>
      </c>
    </row>
  </sheetData>
  <mergeCells count="6">
    <mergeCell ref="A1:E1"/>
    <mergeCell ref="A23:A31"/>
    <mergeCell ref="A4:A9"/>
    <mergeCell ref="A11:A14"/>
    <mergeCell ref="A33:A34"/>
    <mergeCell ref="A16:A2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2026-07-10T07:13:47Z</dcterms:modified>
</cp:coreProperties>
</file>